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s-fps\RedirectedProfiles$\s.kynoch\Desktop\SHANNON DRAFTS FOLDER 02jan24\Merge ELs - Checklists - Tax Season Info Sheets\8 - 2025 tax year\Checklists\"/>
    </mc:Choice>
  </mc:AlternateContent>
  <xr:revisionPtr revIDLastSave="0" documentId="13_ncr:1_{3A6E1530-4454-42A9-928B-62290B7A2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BAR -Paper" sheetId="3" r:id="rId1"/>
  </sheets>
  <externalReferences>
    <externalReference r:id="rId2"/>
    <externalReference r:id="rId3"/>
  </externalReferences>
  <definedNames>
    <definedName name="EX_RATE">[1]PROFILE!$M$3</definedName>
    <definedName name="INV_ALLO">'[1]INVESTMENT INCOME'!$H$10:$N$15</definedName>
    <definedName name="NEW_CAP_ALLO">[1]CAPITAL!$T$3:$W$6</definedName>
    <definedName name="_xlnm.Print_Area" localSheetId="0">'FBAR -Paper'!$A$1:$O$73</definedName>
    <definedName name="US_EXCH">'[1]US Exchange'!$B$1:$Z$15</definedName>
    <definedName name="US_EXCH_MONTH">'[1]US Exchange'!$B$1:$B$15</definedName>
    <definedName name="US_EXCH_YEAR">'[1]US Exchange'!$B$1:$Z$1</definedName>
    <definedName name="Year_end_exch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" l="1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14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13" i="3"/>
  <c r="M32" i="3"/>
  <c r="L32" i="3"/>
  <c r="O32" i="3" l="1"/>
  <c r="N32" i="3"/>
</calcChain>
</file>

<file path=xl/sharedStrings.xml><?xml version="1.0" encoding="utf-8"?>
<sst xmlns="http://schemas.openxmlformats.org/spreadsheetml/2006/main" count="53" uniqueCount="50">
  <si>
    <t>Total</t>
  </si>
  <si>
    <t>Taxpayer Name:</t>
  </si>
  <si>
    <t>Institution Name</t>
  </si>
  <si>
    <t>Account Number</t>
  </si>
  <si>
    <t>TFSA, RESP or RDSP</t>
  </si>
  <si>
    <r>
      <t>Name(s) on the Account</t>
    </r>
    <r>
      <rPr>
        <sz val="10"/>
        <rFont val="Calibri"/>
        <family val="2"/>
        <scheme val="minor"/>
      </rPr>
      <t xml:space="preserve"> </t>
    </r>
  </si>
  <si>
    <t>Signer(s) on the Account</t>
  </si>
  <si>
    <t xml:space="preserve">Institution Full Mailing Address </t>
  </si>
  <si>
    <t xml:space="preserve">Type of Income </t>
  </si>
  <si>
    <t xml:space="preserve">Type of Pension </t>
  </si>
  <si>
    <t xml:space="preserve">Company </t>
  </si>
  <si>
    <t>1234 Street Name, City Name, Province  Postal Code</t>
  </si>
  <si>
    <t>Royal Bank of Canada</t>
  </si>
  <si>
    <t>Chequing</t>
  </si>
  <si>
    <t>John Doe &amp; Jane Doe</t>
  </si>
  <si>
    <t>Cash Surrender Value $</t>
  </si>
  <si>
    <t>** Please fill out the shaded sections only **</t>
  </si>
  <si>
    <t>CAD</t>
  </si>
  <si>
    <t xml:space="preserve">Name of Pension Plan </t>
  </si>
  <si>
    <t>Ref</t>
  </si>
  <si>
    <t>Income</t>
  </si>
  <si>
    <t xml:space="preserve">Name of Recipient of Loan </t>
  </si>
  <si>
    <t>C</t>
  </si>
  <si>
    <r>
      <t xml:space="preserve">Currency of Account
</t>
    </r>
    <r>
      <rPr>
        <sz val="10"/>
        <rFont val="Calibri"/>
        <family val="2"/>
        <scheme val="minor"/>
      </rPr>
      <t>(Please input "CAD" or "USD")</t>
    </r>
  </si>
  <si>
    <r>
      <rPr>
        <u/>
        <sz val="10"/>
        <rFont val="Calibri"/>
        <family val="2"/>
        <scheme val="minor"/>
      </rPr>
      <t>EXAMPLE</t>
    </r>
    <r>
      <rPr>
        <sz val="10"/>
        <rFont val="Calibri"/>
        <family val="2"/>
        <scheme val="minor"/>
      </rPr>
      <t xml:space="preserve">
John Doe &amp; Jane Doe </t>
    </r>
  </si>
  <si>
    <t>Year-End Exchange Rate:</t>
  </si>
  <si>
    <t xml:space="preserve">required to file.  You should only fill in your non-US financial institutions.  Please complete to the best of your ability. </t>
  </si>
  <si>
    <t xml:space="preserve">If you held TFSAs, RESPs or RDSPs, please provide the details below for each account. Preferably, please attach statements for the entire year. </t>
  </si>
  <si>
    <t>If summarizing below, please indicate what type of income was earned i.e. dividend, interest, capital gains and government grants.</t>
  </si>
  <si>
    <t>If you have any loans receivable during the year, please provide the details below.</t>
  </si>
  <si>
    <t>Type of Loan</t>
  </si>
  <si>
    <t>Number of Shares</t>
  </si>
  <si>
    <t>If you own life insurance, please provide the details below.</t>
  </si>
  <si>
    <r>
      <t xml:space="preserve">We have prepared this template to assist our office in the preparation of Form </t>
    </r>
    <r>
      <rPr>
        <b/>
        <i/>
        <sz val="11"/>
        <rFont val="Calibri"/>
        <family val="2"/>
        <scheme val="minor"/>
      </rPr>
      <t>Report of Foreign Bank and Financial Accounts (FBAR)</t>
    </r>
    <r>
      <rPr>
        <b/>
        <sz val="11"/>
        <rFont val="Calibri"/>
        <family val="2"/>
        <scheme val="minor"/>
      </rPr>
      <t xml:space="preserve"> as well as Form 8938 </t>
    </r>
    <r>
      <rPr>
        <b/>
        <i/>
        <sz val="11"/>
        <rFont val="Calibri"/>
        <family val="2"/>
        <scheme val="minor"/>
      </rPr>
      <t>Statement of Specified Foreign Financial Assets</t>
    </r>
    <r>
      <rPr>
        <b/>
        <sz val="11"/>
        <rFont val="Calibri"/>
        <family val="2"/>
        <scheme val="minor"/>
      </rPr>
      <t>, which you may be</t>
    </r>
  </si>
  <si>
    <r>
      <t xml:space="preserve">If you have a </t>
    </r>
    <r>
      <rPr>
        <b/>
        <u/>
        <sz val="11"/>
        <rFont val="Calibri"/>
        <family val="2"/>
        <scheme val="minor"/>
      </rPr>
      <t>non-US pension plan</t>
    </r>
    <r>
      <rPr>
        <sz val="11"/>
        <rFont val="Calibri"/>
        <family val="2"/>
        <scheme val="minor"/>
      </rPr>
      <t>, please provide the details below and attach your annual pension statement if available (excluding CPP &amp; OAS).</t>
    </r>
  </si>
  <si>
    <r>
      <t xml:space="preserve">If you own any non-US stocks </t>
    </r>
    <r>
      <rPr>
        <b/>
        <u/>
        <sz val="11"/>
        <rFont val="Calibri"/>
        <family val="2"/>
        <scheme val="minor"/>
      </rPr>
      <t>outside</t>
    </r>
    <r>
      <rPr>
        <sz val="11"/>
        <rFont val="Calibri"/>
        <family val="2"/>
        <scheme val="minor"/>
      </rPr>
      <t xml:space="preserve"> of a brokerage or securities account, please provide the details below.</t>
    </r>
  </si>
  <si>
    <r>
      <t>Was the Stock Sold During the Year?</t>
    </r>
    <r>
      <rPr>
        <sz val="11"/>
        <rFont val="Calibri"/>
        <family val="2"/>
        <scheme val="minor"/>
      </rPr>
      <t xml:space="preserve"> If yes, please include the gain/loss report</t>
    </r>
  </si>
  <si>
    <t>2025 FBAR SPREADSHEET</t>
  </si>
  <si>
    <r>
      <rPr>
        <b/>
        <u/>
        <sz val="11"/>
        <rFont val="Calibri"/>
        <family val="2"/>
        <scheme val="minor"/>
      </rPr>
      <t>Note 1</t>
    </r>
    <r>
      <rPr>
        <b/>
        <sz val="11"/>
        <rFont val="Calibri"/>
        <family val="2"/>
        <scheme val="minor"/>
      </rPr>
      <t xml:space="preserve"> - For accounts closed during the year, you must still enter the maximum balance while the account was open during 2025. If any accounts remain open but with a nil balance, they still must be reported on the FBAR form.</t>
    </r>
  </si>
  <si>
    <t>Amount of Income Earned During 2025</t>
  </si>
  <si>
    <t>Maximum Value 2025 CAD$ (If  Known)</t>
  </si>
  <si>
    <t>Maximum Value 2025 CAD$</t>
  </si>
  <si>
    <t>Distributions Received in 2025</t>
  </si>
  <si>
    <r>
      <t xml:space="preserve">Was the Account Opened or Closed during 2025? 
</t>
    </r>
    <r>
      <rPr>
        <sz val="10"/>
        <rFont val="Calibri"/>
        <family val="2"/>
        <scheme val="minor"/>
      </rPr>
      <t xml:space="preserve">If Yes, please enter "O" or "C" </t>
    </r>
    <r>
      <rPr>
        <b/>
        <sz val="10"/>
        <rFont val="Calibri"/>
        <family val="2"/>
        <scheme val="minor"/>
      </rPr>
      <t>(Note 1)</t>
    </r>
  </si>
  <si>
    <t>Highest Balance at Any Time During 2025</t>
  </si>
  <si>
    <t>December 31, 2025 Balance</t>
  </si>
  <si>
    <t>Highest Balance During 2025 US$</t>
  </si>
  <si>
    <t>December 31, 2025 Balance  US$</t>
  </si>
  <si>
    <t>Relationship to Recipient</t>
  </si>
  <si>
    <r>
      <t xml:space="preserve">Description 
</t>
    </r>
    <r>
      <rPr>
        <sz val="10"/>
        <rFont val="Calibri"/>
        <family val="2"/>
        <scheme val="minor"/>
      </rPr>
      <t>(chequing/savings/
investment/RRSP/TFSA/
RRIF/PayPal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</si>
</sst>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0.0000;[Red]0.0000"/>
    <numFmt numFmtId="167" formatCode="0_);[Red]\(0\)"/>
    <numFmt numFmtId="168" formatCode="0.00_);[Red]\(0.00\)"/>
    <numFmt numFmtId="169" formatCode="[$-1009]General"/>
    <numFmt numFmtId="170" formatCode="&quot; &quot;#,##0.00&quot; &quot;;&quot;-&quot;#,##0.00&quot; &quot;;&quot; -&quot;#&quot; &quot;;&quot; &quot;@&quot; &quot;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Arial"/>
      <family val="2"/>
    </font>
    <font>
      <sz val="13"/>
      <name val="Arial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5" fontId="3" fillId="2" borderId="0">
      <alignment horizontal="left" vertical="top"/>
      <protection locked="0"/>
    </xf>
    <xf numFmtId="38" fontId="3" fillId="0" borderId="0" applyProtection="0">
      <alignment vertical="top"/>
    </xf>
    <xf numFmtId="15" fontId="3" fillId="0" borderId="0">
      <alignment vertical="top"/>
    </xf>
    <xf numFmtId="1" fontId="3" fillId="0" borderId="0">
      <alignment vertical="top"/>
    </xf>
    <xf numFmtId="168" fontId="3" fillId="0" borderId="0">
      <protection locked="0"/>
    </xf>
    <xf numFmtId="15" fontId="3" fillId="2" borderId="3">
      <alignment horizontal="left"/>
      <protection locked="0"/>
    </xf>
    <xf numFmtId="38" fontId="3" fillId="2" borderId="3">
      <alignment horizontal="right"/>
      <protection locked="0"/>
    </xf>
    <xf numFmtId="0" fontId="3" fillId="2" borderId="3">
      <alignment horizontal="right"/>
      <protection locked="0"/>
    </xf>
    <xf numFmtId="165" fontId="3" fillId="2" borderId="4" applyBorder="0">
      <alignment horizontal="left"/>
    </xf>
    <xf numFmtId="16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8" fontId="5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3" fillId="0" borderId="0"/>
    <xf numFmtId="170" fontId="13" fillId="0" borderId="0"/>
  </cellStyleXfs>
  <cellXfs count="51">
    <xf numFmtId="0" fontId="0" fillId="0" borderId="0" xfId="0"/>
    <xf numFmtId="0" fontId="8" fillId="0" borderId="0" xfId="0" applyFont="1"/>
    <xf numFmtId="0" fontId="9" fillId="0" borderId="0" xfId="0" applyFont="1"/>
    <xf numFmtId="38" fontId="9" fillId="0" borderId="0" xfId="2" applyFont="1" applyAlignment="1" applyProtection="1">
      <alignment vertical="center"/>
      <protection locked="0"/>
    </xf>
    <xf numFmtId="38" fontId="9" fillId="4" borderId="5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38" fontId="8" fillId="0" borderId="0" xfId="2" applyFont="1" applyAlignment="1" applyProtection="1">
      <alignment horizontal="left" vertical="center"/>
      <protection locked="0"/>
    </xf>
    <xf numFmtId="38" fontId="8" fillId="0" borderId="0" xfId="2" applyFont="1" applyAlignment="1" applyProtection="1">
      <alignment horizontal="right" vertical="center"/>
      <protection locked="0"/>
    </xf>
    <xf numFmtId="167" fontId="8" fillId="0" borderId="0" xfId="2" applyNumberFormat="1" applyFont="1" applyAlignment="1" applyProtection="1">
      <alignment horizontal="center" vertical="center"/>
      <protection locked="0"/>
    </xf>
    <xf numFmtId="38" fontId="9" fillId="0" borderId="0" xfId="2" applyFont="1" applyProtection="1">
      <alignment vertical="top"/>
      <protection locked="0"/>
    </xf>
    <xf numFmtId="38" fontId="9" fillId="0" borderId="0" xfId="2" applyFont="1" applyAlignment="1" applyProtection="1">
      <alignment horizontal="left" vertical="top"/>
      <protection locked="0"/>
    </xf>
    <xf numFmtId="167" fontId="9" fillId="0" borderId="0" xfId="2" applyNumberFormat="1" applyFont="1" applyProtection="1">
      <alignment vertical="top"/>
      <protection locked="0"/>
    </xf>
    <xf numFmtId="38" fontId="9" fillId="0" borderId="0" xfId="2" applyFont="1" applyAlignment="1" applyProtection="1">
      <alignment horizontal="center" vertical="top"/>
      <protection locked="0"/>
    </xf>
    <xf numFmtId="166" fontId="8" fillId="0" borderId="0" xfId="1" applyNumberFormat="1" applyFont="1" applyFill="1" applyAlignment="1">
      <alignment horizontal="center" vertical="top"/>
      <protection locked="0"/>
    </xf>
    <xf numFmtId="0" fontId="6" fillId="0" borderId="0" xfId="0" applyFont="1"/>
    <xf numFmtId="38" fontId="8" fillId="0" borderId="3" xfId="2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9" fillId="3" borderId="3" xfId="1" applyFont="1" applyFill="1" applyBorder="1">
      <alignment horizontal="left" vertical="top"/>
      <protection locked="0"/>
    </xf>
    <xf numFmtId="0" fontId="11" fillId="0" borderId="0" xfId="0" applyFont="1"/>
    <xf numFmtId="164" fontId="9" fillId="0" borderId="0" xfId="10" applyFont="1"/>
    <xf numFmtId="165" fontId="7" fillId="3" borderId="3" xfId="1" applyFont="1" applyFill="1" applyBorder="1">
      <alignment horizontal="left" vertical="top"/>
      <protection locked="0"/>
    </xf>
    <xf numFmtId="165" fontId="7" fillId="3" borderId="3" xfId="1" applyFont="1" applyFill="1" applyBorder="1" applyAlignment="1">
      <alignment horizontal="center" vertical="top"/>
      <protection locked="0"/>
    </xf>
    <xf numFmtId="14" fontId="7" fillId="3" borderId="3" xfId="1" applyNumberFormat="1" applyFont="1" applyFill="1" applyBorder="1" applyAlignment="1">
      <alignment horizontal="center" vertical="top"/>
      <protection locked="0"/>
    </xf>
    <xf numFmtId="164" fontId="7" fillId="3" borderId="3" xfId="10" applyFont="1" applyFill="1" applyBorder="1" applyAlignment="1" applyProtection="1">
      <alignment horizontal="left" vertical="top"/>
      <protection locked="0"/>
    </xf>
    <xf numFmtId="164" fontId="7" fillId="3" borderId="2" xfId="10" applyFont="1" applyFill="1" applyBorder="1" applyAlignment="1" applyProtection="1">
      <alignment horizontal="left" vertical="top"/>
      <protection locked="0"/>
    </xf>
    <xf numFmtId="38" fontId="7" fillId="3" borderId="3" xfId="2" applyFont="1" applyFill="1" applyBorder="1" applyProtection="1">
      <alignment vertical="top"/>
      <protection locked="0"/>
    </xf>
    <xf numFmtId="38" fontId="7" fillId="3" borderId="2" xfId="2" applyFont="1" applyFill="1" applyBorder="1" applyProtection="1">
      <alignment vertical="top"/>
      <protection locked="0"/>
    </xf>
    <xf numFmtId="165" fontId="7" fillId="3" borderId="3" xfId="1" applyFont="1" applyFill="1" applyBorder="1" applyAlignment="1">
      <alignment horizontal="left" vertical="top" wrapText="1"/>
      <protection locked="0"/>
    </xf>
    <xf numFmtId="165" fontId="7" fillId="0" borderId="2" xfId="1" applyFont="1" applyFill="1" applyBorder="1" applyAlignment="1">
      <alignment horizontal="left" vertical="top" wrapText="1"/>
      <protection locked="0"/>
    </xf>
    <xf numFmtId="165" fontId="7" fillId="0" borderId="2" xfId="1" applyFont="1" applyFill="1" applyBorder="1">
      <alignment horizontal="left" vertical="top"/>
      <protection locked="0"/>
    </xf>
    <xf numFmtId="165" fontId="7" fillId="0" borderId="2" xfId="1" applyFont="1" applyFill="1" applyBorder="1" applyAlignment="1">
      <alignment horizontal="center" vertical="top" wrapText="1"/>
      <protection locked="0"/>
    </xf>
    <xf numFmtId="165" fontId="7" fillId="0" borderId="2" xfId="1" applyFont="1" applyFill="1" applyBorder="1" applyAlignment="1">
      <alignment horizontal="center" vertical="top"/>
      <protection locked="0"/>
    </xf>
    <xf numFmtId="14" fontId="7" fillId="0" borderId="2" xfId="1" applyNumberFormat="1" applyFont="1" applyFill="1" applyBorder="1" applyAlignment="1">
      <alignment horizontal="center" vertical="top" wrapText="1"/>
      <protection locked="0"/>
    </xf>
    <xf numFmtId="164" fontId="7" fillId="0" borderId="2" xfId="10" applyFont="1" applyFill="1" applyBorder="1" applyAlignment="1" applyProtection="1">
      <alignment horizontal="left" vertical="top"/>
      <protection locked="0"/>
    </xf>
    <xf numFmtId="38" fontId="16" fillId="0" borderId="0" xfId="2" applyFont="1" applyAlignment="1" applyProtection="1">
      <alignment horizontal="left" vertical="center"/>
      <protection locked="0"/>
    </xf>
    <xf numFmtId="0" fontId="16" fillId="0" borderId="0" xfId="0" applyFont="1"/>
    <xf numFmtId="38" fontId="2" fillId="0" borderId="0" xfId="2" applyFont="1" applyAlignment="1" applyProtection="1">
      <alignment horizontal="left" vertical="top"/>
      <protection locked="0"/>
    </xf>
    <xf numFmtId="38" fontId="2" fillId="0" borderId="0" xfId="2" applyFont="1" applyAlignment="1" applyProtection="1">
      <alignment horizontal="center" vertical="top"/>
      <protection locked="0"/>
    </xf>
    <xf numFmtId="0" fontId="2" fillId="0" borderId="0" xfId="0" applyFont="1"/>
    <xf numFmtId="165" fontId="17" fillId="0" borderId="3" xfId="1" applyFont="1" applyFill="1" applyBorder="1">
      <alignment horizontal="left" vertical="top"/>
      <protection locked="0"/>
    </xf>
    <xf numFmtId="0" fontId="1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9" fillId="0" borderId="0" xfId="1" applyFont="1" applyFill="1">
      <alignment horizontal="left" vertical="top"/>
      <protection locked="0"/>
    </xf>
    <xf numFmtId="164" fontId="9" fillId="0" borderId="1" xfId="10" applyFont="1" applyFill="1" applyBorder="1"/>
    <xf numFmtId="164" fontId="9" fillId="0" borderId="0" xfId="10" applyFont="1" applyFill="1"/>
    <xf numFmtId="164" fontId="9" fillId="0" borderId="0" xfId="10" applyFont="1" applyFill="1" applyBorder="1"/>
    <xf numFmtId="166" fontId="8" fillId="0" borderId="3" xfId="1" applyNumberFormat="1" applyFont="1" applyFill="1" applyBorder="1" applyAlignment="1">
      <alignment horizontal="center" vertical="top"/>
      <protection locked="0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2">
    <cellStyle name="Background" xfId="2" xr:uid="{00000000-0005-0000-0000-000000000000}"/>
    <cellStyle name="BackgroundDate" xfId="3" xr:uid="{00000000-0005-0000-0000-000001000000}"/>
    <cellStyle name="BackgroundGeneral" xfId="4" xr:uid="{00000000-0005-0000-0000-000002000000}"/>
    <cellStyle name="BackgroundLinked" xfId="5" xr:uid="{00000000-0005-0000-0000-000003000000}"/>
    <cellStyle name="Comma" xfId="10" builtinId="3"/>
    <cellStyle name="Comma 2" xfId="12" xr:uid="{00000000-0005-0000-0000-000005000000}"/>
    <cellStyle name="Comma 2 2" xfId="19" xr:uid="{00000000-0005-0000-0000-000006000000}"/>
    <cellStyle name="Comma 3" xfId="18" xr:uid="{00000000-0005-0000-0000-000007000000}"/>
    <cellStyle name="Currency 2" xfId="13" xr:uid="{00000000-0005-0000-0000-000008000000}"/>
    <cellStyle name="Excel Built-in Comma" xfId="21" xr:uid="{00000000-0005-0000-0000-000009000000}"/>
    <cellStyle name="Excel Built-in Normal" xfId="20" xr:uid="{00000000-0005-0000-0000-00000A000000}"/>
    <cellStyle name="InputDate" xfId="6" xr:uid="{00000000-0005-0000-0000-00000B000000}"/>
    <cellStyle name="InputNumber" xfId="7" xr:uid="{00000000-0005-0000-0000-00000C000000}"/>
    <cellStyle name="InputNumberGeneral" xfId="8" xr:uid="{00000000-0005-0000-0000-00000D000000}"/>
    <cellStyle name="InputText" xfId="1" xr:uid="{00000000-0005-0000-0000-00000E000000}"/>
    <cellStyle name="InputTextAdd" xfId="9" xr:uid="{00000000-0005-0000-0000-00000F000000}"/>
    <cellStyle name="Normal" xfId="0" builtinId="0"/>
    <cellStyle name="Normal 15" xfId="16" xr:uid="{00000000-0005-0000-0000-000011000000}"/>
    <cellStyle name="Normal 2" xfId="14" xr:uid="{00000000-0005-0000-0000-000012000000}"/>
    <cellStyle name="Normal 3" xfId="11" xr:uid="{00000000-0005-0000-0000-000013000000}"/>
    <cellStyle name="Normal 4" xfId="17" xr:uid="{00000000-0005-0000-0000-000014000000}"/>
    <cellStyle name="Title 2" xfId="15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579438</xdr:colOff>
      <xdr:row>0</xdr:row>
      <xdr:rowOff>134938</xdr:rowOff>
    </xdr:from>
    <xdr:to>
      <xdr:col>13</xdr:col>
      <xdr:colOff>823279</xdr:colOff>
      <xdr:row>3</xdr:row>
      <xdr:rowOff>176960</xdr:rowOff>
    </xdr:to>
    <xdr:pic>
      <xdr:nvPicPr>
        <xdr:cNvPr id="4" name="image4.png" descr="A black background with text&#10;&#10;Description automatically generated">
          <a:extLst>
            <a:ext uri="{FF2B5EF4-FFF2-40B4-BE49-F238E27FC236}">
              <a16:creationId xmlns:a16="http://schemas.microsoft.com/office/drawing/2014/main" id="{62381103-3ECF-4663-B18C-EEA6A3A263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842751" y="134938"/>
          <a:ext cx="2640966" cy="661147"/>
        </a:xfrm>
        <a:prstGeom prst="rect">
          <a:avLst/>
        </a:prstGeom>
        <a:solidFill>
          <a:schemeClr val="bg1"/>
        </a:solidFill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zelen/Desktop/2011%20draft%202US%20WP%20Mar-decryp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finch-field\AppData\Local\Microsoft\Windows\INetCache\Content.Outlook\DQVC1MPK\2018%20FBAR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 Rates"/>
      <sheetName val="PROFILE"/>
      <sheetName val="EMPLOYMENT INCOME"/>
      <sheetName val="INVESTMENT INCOME"/>
      <sheetName val="US INVEST DETAIL"/>
      <sheetName val="CAN INVEST DETAIL"/>
      <sheetName val="US Exchange"/>
      <sheetName val="CAPITAL"/>
      <sheetName val="US CAP DETAIL"/>
      <sheetName val="CAN CAP DETAIL"/>
      <sheetName val="Sch D"/>
      <sheetName val="Sch 3"/>
      <sheetName val="US Business"/>
      <sheetName val="CAN Business"/>
      <sheetName val="US RENTAL"/>
      <sheetName val="US RENTAL (2)"/>
      <sheetName val="CAN RENTAL"/>
      <sheetName val="CAN RENTAL (2)"/>
      <sheetName val="OTHER INCOME"/>
      <sheetName val="DEDUCTIONS AND CREDITS"/>
      <sheetName val="1116 Att (Accrued)"/>
      <sheetName val="T-1 Attachment_TAXPAYER"/>
      <sheetName val=" T-1 Attachment_SPOUSE"/>
      <sheetName val="US SOURCE INCOME ALLO."/>
      <sheetName val="STATE 1_INVESTMENT"/>
      <sheetName val="US DETAIL"/>
      <sheetName val="FBAR reporting"/>
      <sheetName val="Sheet1"/>
    </sheetNames>
    <sheetDataSet>
      <sheetData sheetId="0">
        <row r="42">
          <cell r="D42">
            <v>1.018</v>
          </cell>
        </row>
      </sheetData>
      <sheetData sheetId="1">
        <row r="3">
          <cell r="C3">
            <v>2011</v>
          </cell>
          <cell r="M3">
            <v>0.98909999999999998</v>
          </cell>
        </row>
      </sheetData>
      <sheetData sheetId="2"/>
      <sheetData sheetId="3">
        <row r="10">
          <cell r="H10">
            <v>1</v>
          </cell>
          <cell r="M10">
            <v>1</v>
          </cell>
          <cell r="N10">
            <v>1</v>
          </cell>
        </row>
        <row r="11">
          <cell r="H11">
            <v>2</v>
          </cell>
          <cell r="M11">
            <v>0</v>
          </cell>
          <cell r="N11">
            <v>1</v>
          </cell>
        </row>
        <row r="12">
          <cell r="H12">
            <v>3</v>
          </cell>
          <cell r="M12">
            <v>1</v>
          </cell>
          <cell r="N12">
            <v>0</v>
          </cell>
        </row>
        <row r="13">
          <cell r="H13">
            <v>4</v>
          </cell>
          <cell r="M13">
            <v>0</v>
          </cell>
          <cell r="N13">
            <v>0</v>
          </cell>
        </row>
        <row r="14">
          <cell r="H14">
            <v>5</v>
          </cell>
          <cell r="M14">
            <v>1</v>
          </cell>
          <cell r="N14">
            <v>0</v>
          </cell>
        </row>
        <row r="15">
          <cell r="H15">
            <v>6</v>
          </cell>
          <cell r="M15">
            <v>0</v>
          </cell>
          <cell r="N15">
            <v>1</v>
          </cell>
        </row>
      </sheetData>
      <sheetData sheetId="4"/>
      <sheetData sheetId="5"/>
      <sheetData sheetId="6">
        <row r="1">
          <cell r="B1" t="str">
            <v>US</v>
          </cell>
          <cell r="D1">
            <v>0</v>
          </cell>
          <cell r="E1">
            <v>1990</v>
          </cell>
          <cell r="F1">
            <v>1991</v>
          </cell>
          <cell r="G1">
            <v>1992</v>
          </cell>
          <cell r="H1">
            <v>1993</v>
          </cell>
          <cell r="I1">
            <v>1994</v>
          </cell>
          <cell r="J1">
            <v>1995</v>
          </cell>
          <cell r="K1">
            <v>1996</v>
          </cell>
          <cell r="L1">
            <v>1997</v>
          </cell>
          <cell r="M1">
            <v>1998</v>
          </cell>
          <cell r="N1">
            <v>1999</v>
          </cell>
          <cell r="O1">
            <v>2000</v>
          </cell>
          <cell r="P1">
            <v>2001</v>
          </cell>
          <cell r="Q1">
            <v>2002</v>
          </cell>
          <cell r="R1">
            <v>2003</v>
          </cell>
          <cell r="S1">
            <v>2004</v>
          </cell>
          <cell r="T1">
            <v>2005</v>
          </cell>
          <cell r="U1">
            <v>2006</v>
          </cell>
          <cell r="V1">
            <v>2007</v>
          </cell>
          <cell r="W1">
            <v>2008</v>
          </cell>
          <cell r="X1">
            <v>2009</v>
          </cell>
          <cell r="Y1">
            <v>2010</v>
          </cell>
          <cell r="Z1">
            <v>2011</v>
          </cell>
        </row>
        <row r="2">
          <cell r="C2" t="str">
            <v>Average</v>
          </cell>
          <cell r="D2" t="str">
            <v>Input</v>
          </cell>
          <cell r="E2">
            <v>1.1668000000000001</v>
          </cell>
          <cell r="F2">
            <v>1.1457999999999999</v>
          </cell>
          <cell r="G2">
            <v>1.2082999999999999</v>
          </cell>
          <cell r="H2">
            <v>1.2898000000000001</v>
          </cell>
          <cell r="I2">
            <v>1.3658999999999999</v>
          </cell>
          <cell r="J2">
            <v>1.3726</v>
          </cell>
          <cell r="K2">
            <v>1.3635999999999999</v>
          </cell>
          <cell r="L2">
            <v>1.3844000000000001</v>
          </cell>
          <cell r="M2">
            <v>1.4831000000000001</v>
          </cell>
          <cell r="N2">
            <v>1.4858</v>
          </cell>
          <cell r="O2">
            <v>1.4852000000000001</v>
          </cell>
          <cell r="P2">
            <v>1.5484</v>
          </cell>
          <cell r="Q2">
            <v>1.5704</v>
          </cell>
          <cell r="R2">
            <v>1.4015</v>
          </cell>
          <cell r="S2">
            <v>1.3015000000000001</v>
          </cell>
          <cell r="T2">
            <v>1.2116324000000001</v>
          </cell>
          <cell r="U2">
            <v>1.1341000000000001</v>
          </cell>
          <cell r="V2">
            <v>1.0748</v>
          </cell>
          <cell r="W2">
            <v>1.0660000000000001</v>
          </cell>
          <cell r="X2">
            <v>1.1419999999999999</v>
          </cell>
          <cell r="Y2">
            <v>1.0299</v>
          </cell>
          <cell r="Z2">
            <v>0.98907</v>
          </cell>
        </row>
        <row r="3">
          <cell r="B3">
            <v>1</v>
          </cell>
          <cell r="C3" t="str">
            <v>January</v>
          </cell>
          <cell r="D3" t="str">
            <v>Input</v>
          </cell>
          <cell r="E3">
            <v>1.1714</v>
          </cell>
          <cell r="F3">
            <v>1.1558999999999999</v>
          </cell>
          <cell r="G3">
            <v>1.1565000000000001</v>
          </cell>
          <cell r="H3">
            <v>1.2776000000000001</v>
          </cell>
          <cell r="I3">
            <v>1.3173999999999999</v>
          </cell>
          <cell r="J3">
            <v>1.4129</v>
          </cell>
          <cell r="K3">
            <v>1.3665</v>
          </cell>
          <cell r="L3">
            <v>1.3486</v>
          </cell>
          <cell r="M3">
            <v>1.4408000000000001</v>
          </cell>
          <cell r="N3">
            <v>1.5192000000000001</v>
          </cell>
          <cell r="O3">
            <v>1.4489000000000001</v>
          </cell>
          <cell r="P3">
            <v>1.5032000000000001</v>
          </cell>
          <cell r="Q3">
            <v>1.6003000000000001</v>
          </cell>
          <cell r="R3">
            <v>1.541018</v>
          </cell>
          <cell r="S3">
            <v>1.2959904799999999</v>
          </cell>
          <cell r="T3">
            <v>1.2253350000000001</v>
          </cell>
          <cell r="U3">
            <v>1.1573</v>
          </cell>
          <cell r="V3">
            <v>1.1758999999999999</v>
          </cell>
          <cell r="W3">
            <v>1.0111000000000001</v>
          </cell>
          <cell r="X3">
            <v>1.2262999999999999</v>
          </cell>
          <cell r="Y3">
            <v>1.0428999999999999</v>
          </cell>
          <cell r="Z3">
            <v>0.99385000000000001</v>
          </cell>
        </row>
        <row r="4">
          <cell r="B4">
            <v>2</v>
          </cell>
          <cell r="C4" t="str">
            <v>February</v>
          </cell>
          <cell r="D4" t="str">
            <v>Input</v>
          </cell>
          <cell r="E4">
            <v>1.1964999999999999</v>
          </cell>
          <cell r="F4">
            <v>1.1546000000000001</v>
          </cell>
          <cell r="G4">
            <v>1.1825000000000001</v>
          </cell>
          <cell r="H4">
            <v>1.2597</v>
          </cell>
          <cell r="I4">
            <v>1.3421000000000001</v>
          </cell>
          <cell r="J4">
            <v>1.4005000000000001</v>
          </cell>
          <cell r="K4">
            <v>1.3754999999999999</v>
          </cell>
          <cell r="L4">
            <v>1.3552</v>
          </cell>
          <cell r="M4">
            <v>1.4339999999999999</v>
          </cell>
          <cell r="N4">
            <v>1.4973000000000001</v>
          </cell>
          <cell r="O4">
            <v>1.4511000000000001</v>
          </cell>
          <cell r="P4">
            <v>1.5218</v>
          </cell>
          <cell r="Q4">
            <v>1.5958000000000001</v>
          </cell>
          <cell r="R4">
            <v>1.5123500000000001</v>
          </cell>
          <cell r="S4">
            <v>1.3289599999999999</v>
          </cell>
          <cell r="T4">
            <v>1.23967</v>
          </cell>
          <cell r="U4">
            <v>1.1489</v>
          </cell>
          <cell r="V4">
            <v>1.1707000000000001</v>
          </cell>
          <cell r="W4">
            <v>0.99909999999999999</v>
          </cell>
          <cell r="X4">
            <v>1.2451000000000001</v>
          </cell>
          <cell r="Y4">
            <v>1.0568</v>
          </cell>
          <cell r="Z4">
            <v>0.98760000000000003</v>
          </cell>
        </row>
        <row r="5">
          <cell r="B5">
            <v>3</v>
          </cell>
          <cell r="C5" t="str">
            <v>March</v>
          </cell>
          <cell r="D5" t="str">
            <v>Input</v>
          </cell>
          <cell r="E5">
            <v>1.1798</v>
          </cell>
          <cell r="F5">
            <v>1.1569</v>
          </cell>
          <cell r="G5">
            <v>1.1926000000000001</v>
          </cell>
          <cell r="H5">
            <v>1.2468999999999999</v>
          </cell>
          <cell r="I5">
            <v>1.3643000000000001</v>
          </cell>
          <cell r="J5">
            <v>1.4074</v>
          </cell>
          <cell r="K5">
            <v>1.3653</v>
          </cell>
          <cell r="L5">
            <v>1.3717999999999999</v>
          </cell>
          <cell r="M5">
            <v>1.4162999999999999</v>
          </cell>
          <cell r="N5">
            <v>1.5175000000000001</v>
          </cell>
          <cell r="O5">
            <v>1.4605999999999999</v>
          </cell>
          <cell r="P5">
            <v>1.5585</v>
          </cell>
          <cell r="Q5">
            <v>1.587</v>
          </cell>
          <cell r="R5">
            <v>1.4759100000000001</v>
          </cell>
          <cell r="S5">
            <v>1.32835652</v>
          </cell>
          <cell r="T5">
            <v>1.2161</v>
          </cell>
          <cell r="U5">
            <v>1.1574</v>
          </cell>
          <cell r="V5">
            <v>1.1681999999999999</v>
          </cell>
          <cell r="W5">
            <v>1.002</v>
          </cell>
          <cell r="X5">
            <v>1.2645</v>
          </cell>
          <cell r="Y5">
            <v>1.0229999999999999</v>
          </cell>
          <cell r="Z5">
            <v>0.97660000000000002</v>
          </cell>
        </row>
        <row r="6">
          <cell r="B6">
            <v>4</v>
          </cell>
          <cell r="C6" t="str">
            <v>April</v>
          </cell>
          <cell r="D6" t="str">
            <v>Input</v>
          </cell>
          <cell r="E6">
            <v>1.1638999999999999</v>
          </cell>
          <cell r="F6">
            <v>1.1533</v>
          </cell>
          <cell r="G6">
            <v>1.1875</v>
          </cell>
          <cell r="H6">
            <v>1.262</v>
          </cell>
          <cell r="I6">
            <v>1.3825000000000001</v>
          </cell>
          <cell r="J6">
            <v>1.3758999999999999</v>
          </cell>
          <cell r="K6">
            <v>1.3591</v>
          </cell>
          <cell r="L6">
            <v>1.3939999999999999</v>
          </cell>
          <cell r="M6">
            <v>1.4298</v>
          </cell>
          <cell r="N6">
            <v>1.4874000000000001</v>
          </cell>
          <cell r="O6">
            <v>1.4683999999999999</v>
          </cell>
          <cell r="P6">
            <v>1.5575000000000001</v>
          </cell>
          <cell r="Q6">
            <v>1.5813999999999999</v>
          </cell>
          <cell r="R6">
            <v>1.45848</v>
          </cell>
          <cell r="S6">
            <v>1.3424523799999999</v>
          </cell>
          <cell r="T6">
            <v>1.2360190499999999</v>
          </cell>
          <cell r="U6">
            <v>1.1437999999999999</v>
          </cell>
          <cell r="V6">
            <v>1.1343000000000001</v>
          </cell>
          <cell r="W6">
            <v>1.0139</v>
          </cell>
          <cell r="X6">
            <v>1.224</v>
          </cell>
          <cell r="Y6">
            <v>1.0051000000000001</v>
          </cell>
          <cell r="Z6">
            <v>0.95820000000000005</v>
          </cell>
        </row>
        <row r="7">
          <cell r="B7">
            <v>5</v>
          </cell>
          <cell r="C7" t="str">
            <v>May</v>
          </cell>
          <cell r="D7" t="str">
            <v>Input</v>
          </cell>
          <cell r="E7">
            <v>1.1746000000000001</v>
          </cell>
          <cell r="F7">
            <v>1.1496</v>
          </cell>
          <cell r="G7">
            <v>1.1990000000000001</v>
          </cell>
          <cell r="H7">
            <v>1.2701</v>
          </cell>
          <cell r="I7">
            <v>1.381</v>
          </cell>
          <cell r="J7">
            <v>1.3608</v>
          </cell>
          <cell r="K7">
            <v>1.369</v>
          </cell>
          <cell r="L7">
            <v>1.3805000000000001</v>
          </cell>
          <cell r="M7">
            <v>1.4450000000000001</v>
          </cell>
          <cell r="N7" t="str">
            <v>1.4920</v>
          </cell>
          <cell r="O7">
            <v>1.4955000000000001</v>
          </cell>
          <cell r="P7">
            <v>1.5415000000000001</v>
          </cell>
          <cell r="Q7">
            <v>1.5497000000000001</v>
          </cell>
          <cell r="R7">
            <v>1.384495</v>
          </cell>
          <cell r="S7">
            <v>1.378325</v>
          </cell>
          <cell r="T7">
            <v>1.2555095199999999</v>
          </cell>
          <cell r="U7">
            <v>1.1094999999999999</v>
          </cell>
          <cell r="V7">
            <v>1.0949</v>
          </cell>
          <cell r="W7">
            <v>0.99939999999999996</v>
          </cell>
          <cell r="X7">
            <v>1.1509</v>
          </cell>
          <cell r="Y7">
            <v>1.0399</v>
          </cell>
          <cell r="Z7">
            <v>0.96799999999999997</v>
          </cell>
        </row>
        <row r="8">
          <cell r="B8">
            <v>6</v>
          </cell>
          <cell r="C8" t="str">
            <v>June</v>
          </cell>
          <cell r="D8" t="str">
            <v>Input</v>
          </cell>
          <cell r="E8">
            <v>1.1728000000000001</v>
          </cell>
          <cell r="F8">
            <v>1.1436999999999999</v>
          </cell>
          <cell r="G8">
            <v>1.1959</v>
          </cell>
          <cell r="H8">
            <v>1.2786</v>
          </cell>
          <cell r="I8">
            <v>1.3837999999999999</v>
          </cell>
          <cell r="J8">
            <v>1.3772</v>
          </cell>
          <cell r="K8">
            <v>1.3654999999999999</v>
          </cell>
          <cell r="L8">
            <v>1.3839999999999999</v>
          </cell>
          <cell r="M8">
            <v>1.4653</v>
          </cell>
          <cell r="N8">
            <v>1.4691000000000001</v>
          </cell>
          <cell r="O8">
            <v>1.4767999999999999</v>
          </cell>
          <cell r="P8">
            <v>1.5244</v>
          </cell>
          <cell r="Q8">
            <v>1.5317000000000001</v>
          </cell>
          <cell r="R8">
            <v>1.352271</v>
          </cell>
          <cell r="S8">
            <v>1.3576590900000001</v>
          </cell>
          <cell r="T8">
            <v>1.2402136399999999</v>
          </cell>
          <cell r="U8">
            <v>1.1137999999999999</v>
          </cell>
          <cell r="V8">
            <v>1.0651999999999999</v>
          </cell>
          <cell r="W8">
            <v>1.0166999999999999</v>
          </cell>
          <cell r="X8">
            <v>1.1265000000000001</v>
          </cell>
          <cell r="Y8">
            <v>1.0379</v>
          </cell>
          <cell r="Z8">
            <v>0.9768</v>
          </cell>
        </row>
        <row r="9">
          <cell r="B9">
            <v>7</v>
          </cell>
          <cell r="C9" t="str">
            <v>July</v>
          </cell>
          <cell r="D9" t="str">
            <v>Input</v>
          </cell>
          <cell r="E9">
            <v>1.1568000000000001</v>
          </cell>
          <cell r="F9">
            <v>1.1491</v>
          </cell>
          <cell r="G9">
            <v>1.1917</v>
          </cell>
          <cell r="H9">
            <v>1.2817000000000001</v>
          </cell>
          <cell r="I9">
            <v>1.3825000000000001</v>
          </cell>
          <cell r="J9">
            <v>1.3609</v>
          </cell>
          <cell r="K9">
            <v>1.3693</v>
          </cell>
          <cell r="L9">
            <v>1.3771</v>
          </cell>
          <cell r="M9">
            <v>1.4876</v>
          </cell>
          <cell r="N9">
            <v>1.4887999999999999</v>
          </cell>
          <cell r="O9">
            <v>1.4779</v>
          </cell>
          <cell r="P9">
            <v>1.5304</v>
          </cell>
          <cell r="Q9">
            <v>1.5459000000000001</v>
          </cell>
          <cell r="R9">
            <v>1.381518</v>
          </cell>
          <cell r="S9">
            <v>1.3219428600000001</v>
          </cell>
          <cell r="T9">
            <v>1.222745</v>
          </cell>
          <cell r="U9">
            <v>1.1292</v>
          </cell>
          <cell r="V9">
            <v>1.0503</v>
          </cell>
          <cell r="W9">
            <v>1.0126999999999999</v>
          </cell>
          <cell r="X9">
            <v>1.1222000000000001</v>
          </cell>
          <cell r="Y9">
            <v>1.0427</v>
          </cell>
          <cell r="Z9">
            <v>0.95530000000000004</v>
          </cell>
        </row>
        <row r="10">
          <cell r="B10">
            <v>8</v>
          </cell>
          <cell r="C10" t="str">
            <v>August</v>
          </cell>
          <cell r="D10" t="str">
            <v>Input</v>
          </cell>
          <cell r="E10">
            <v>1.1444000000000001</v>
          </cell>
          <cell r="F10">
            <v>1.1447000000000001</v>
          </cell>
          <cell r="G10">
            <v>1.1909000000000001</v>
          </cell>
          <cell r="H10">
            <v>1.3088</v>
          </cell>
          <cell r="I10">
            <v>1.3775999999999999</v>
          </cell>
          <cell r="J10">
            <v>1.3549</v>
          </cell>
          <cell r="K10">
            <v>1.3717999999999999</v>
          </cell>
          <cell r="L10">
            <v>1.3905000000000001</v>
          </cell>
          <cell r="M10">
            <v>1.5353000000000001</v>
          </cell>
          <cell r="N10">
            <v>1.4923</v>
          </cell>
          <cell r="O10">
            <v>1.4824999999999999</v>
          </cell>
          <cell r="P10">
            <v>1.5402</v>
          </cell>
          <cell r="Q10">
            <v>1.5679000000000001</v>
          </cell>
          <cell r="R10">
            <v>1.3956500000000001</v>
          </cell>
          <cell r="S10">
            <v>1.3117714300000001</v>
          </cell>
          <cell r="T10">
            <v>1.2040227299999999</v>
          </cell>
          <cell r="U10">
            <v>1.1183000000000001</v>
          </cell>
          <cell r="V10">
            <v>1.0582</v>
          </cell>
          <cell r="W10">
            <v>1.0544</v>
          </cell>
          <cell r="X10">
            <v>1.0882000000000001</v>
          </cell>
          <cell r="Y10">
            <v>1.0414000000000001</v>
          </cell>
          <cell r="Z10">
            <v>0.98284000000000005</v>
          </cell>
        </row>
        <row r="11">
          <cell r="B11">
            <v>9</v>
          </cell>
          <cell r="C11" t="str">
            <v>September</v>
          </cell>
          <cell r="D11" t="str">
            <v>Input</v>
          </cell>
          <cell r="E11">
            <v>1.1581999999999999</v>
          </cell>
          <cell r="F11">
            <v>1.1368</v>
          </cell>
          <cell r="G11">
            <v>1.2222999999999999</v>
          </cell>
          <cell r="H11">
            <v>1.3211999999999999</v>
          </cell>
          <cell r="I11">
            <v>1.3536999999999999</v>
          </cell>
          <cell r="J11">
            <v>1.3507</v>
          </cell>
          <cell r="K11">
            <v>1.3692</v>
          </cell>
          <cell r="L11">
            <v>1.3869</v>
          </cell>
          <cell r="M11">
            <v>1.5213000000000001</v>
          </cell>
          <cell r="N11">
            <v>1.4767999999999999</v>
          </cell>
          <cell r="O11">
            <v>1.4862</v>
          </cell>
          <cell r="P11">
            <v>1.5677000000000001</v>
          </cell>
          <cell r="Q11">
            <v>1.5758000000000001</v>
          </cell>
          <cell r="R11">
            <v>1.363224</v>
          </cell>
          <cell r="S11">
            <v>1.2877952399999999</v>
          </cell>
          <cell r="T11">
            <v>1.1775904800000001</v>
          </cell>
          <cell r="U11">
            <v>1.1162000000000001</v>
          </cell>
          <cell r="V11">
            <v>1.0254000000000001</v>
          </cell>
          <cell r="W11">
            <v>1.0583</v>
          </cell>
          <cell r="X11">
            <v>1.0818000000000001</v>
          </cell>
          <cell r="Y11">
            <v>1.0330999999999999</v>
          </cell>
          <cell r="Z11">
            <v>1.0025999999999999</v>
          </cell>
        </row>
        <row r="12">
          <cell r="B12">
            <v>10</v>
          </cell>
          <cell r="C12" t="str">
            <v>October</v>
          </cell>
          <cell r="D12" t="str">
            <v>Input</v>
          </cell>
          <cell r="E12">
            <v>1.1597999999999999</v>
          </cell>
          <cell r="F12">
            <v>1.1278999999999999</v>
          </cell>
          <cell r="G12">
            <v>1.2450000000000001</v>
          </cell>
          <cell r="H12">
            <v>1.3261000000000001</v>
          </cell>
          <cell r="I12">
            <v>1.35</v>
          </cell>
          <cell r="J12">
            <v>1.3454999999999999</v>
          </cell>
          <cell r="K12">
            <v>1.3506</v>
          </cell>
          <cell r="L12">
            <v>1.3867</v>
          </cell>
          <cell r="M12" t="str">
            <v>1.5450</v>
          </cell>
          <cell r="N12">
            <v>1.4773000000000001</v>
          </cell>
          <cell r="O12">
            <v>1.5123</v>
          </cell>
          <cell r="P12">
            <v>1.5711999999999999</v>
          </cell>
          <cell r="Q12">
            <v>1.5778000000000001</v>
          </cell>
          <cell r="R12">
            <v>1.3218449999999999</v>
          </cell>
          <cell r="S12">
            <v>1.2469399999999999</v>
          </cell>
          <cell r="T12">
            <v>1.177575</v>
          </cell>
          <cell r="U12">
            <v>1.1286</v>
          </cell>
          <cell r="V12">
            <v>0.97519999999999996</v>
          </cell>
          <cell r="W12">
            <v>1.1848000000000001</v>
          </cell>
          <cell r="X12">
            <v>1.0548999999999999</v>
          </cell>
          <cell r="Y12">
            <v>1.018</v>
          </cell>
          <cell r="Z12">
            <v>1.0198</v>
          </cell>
        </row>
        <row r="13">
          <cell r="B13">
            <v>11</v>
          </cell>
          <cell r="C13" t="str">
            <v>November</v>
          </cell>
          <cell r="D13" t="str">
            <v>Input</v>
          </cell>
          <cell r="E13">
            <v>1.1631</v>
          </cell>
          <cell r="F13">
            <v>1.1303000000000001</v>
          </cell>
          <cell r="G13">
            <v>1.268</v>
          </cell>
          <cell r="H13">
            <v>1.3177000000000001</v>
          </cell>
          <cell r="I13">
            <v>1.3649</v>
          </cell>
          <cell r="J13">
            <v>1.3532</v>
          </cell>
          <cell r="K13">
            <v>1.3384</v>
          </cell>
          <cell r="L13">
            <v>1.4133</v>
          </cell>
          <cell r="M13" t="str">
            <v>1.5394</v>
          </cell>
          <cell r="N13">
            <v>1.4675</v>
          </cell>
          <cell r="O13">
            <v>1.5422</v>
          </cell>
          <cell r="P13">
            <v>1.5924</v>
          </cell>
          <cell r="Q13">
            <v>1.5713999999999999</v>
          </cell>
          <cell r="R13">
            <v>1.3125789999999999</v>
          </cell>
          <cell r="S13">
            <v>1.1960759999999999</v>
          </cell>
          <cell r="T13">
            <v>1.18107619</v>
          </cell>
          <cell r="U13">
            <v>1.1362000000000001</v>
          </cell>
          <cell r="V13">
            <v>0.96709999999999996</v>
          </cell>
          <cell r="W13">
            <v>1.2181999999999999</v>
          </cell>
          <cell r="X13">
            <v>1.0596000000000001</v>
          </cell>
          <cell r="Y13">
            <v>1.0127999999999999</v>
          </cell>
          <cell r="Z13">
            <v>1.02582</v>
          </cell>
        </row>
        <row r="14">
          <cell r="B14">
            <v>12</v>
          </cell>
          <cell r="C14" t="str">
            <v>December</v>
          </cell>
          <cell r="D14" t="str">
            <v>Input</v>
          </cell>
          <cell r="E14">
            <v>1.1599999999999999</v>
          </cell>
          <cell r="F14">
            <v>1.1456999999999999</v>
          </cell>
          <cell r="G14">
            <v>1.2726999999999999</v>
          </cell>
          <cell r="H14">
            <v>1.3307</v>
          </cell>
          <cell r="I14">
            <v>1.3884000000000001</v>
          </cell>
          <cell r="J14">
            <v>1.3694999999999999</v>
          </cell>
          <cell r="K14">
            <v>1.3617999999999999</v>
          </cell>
          <cell r="L14">
            <v>1.4267000000000001</v>
          </cell>
          <cell r="M14">
            <v>1.5422</v>
          </cell>
          <cell r="N14">
            <v>1.4733000000000001</v>
          </cell>
          <cell r="O14">
            <v>1.5224</v>
          </cell>
          <cell r="P14">
            <v>1.5774999999999999</v>
          </cell>
          <cell r="Q14">
            <v>1.5592999999999999</v>
          </cell>
          <cell r="R14">
            <v>1.3128329999999999</v>
          </cell>
          <cell r="S14">
            <v>1.2191099999999999</v>
          </cell>
          <cell r="T14">
            <v>1.1610050000000001</v>
          </cell>
          <cell r="U14">
            <v>1.153</v>
          </cell>
          <cell r="V14">
            <v>1.0031000000000001</v>
          </cell>
          <cell r="W14">
            <v>1.2344999999999999</v>
          </cell>
          <cell r="X14">
            <v>1.0544</v>
          </cell>
          <cell r="Y14">
            <v>1.0077</v>
          </cell>
          <cell r="Z14">
            <v>1.0237849999999999</v>
          </cell>
        </row>
      </sheetData>
      <sheetData sheetId="7">
        <row r="3">
          <cell r="T3" t="str">
            <v>Code</v>
          </cell>
          <cell r="U3" t="str">
            <v>US%</v>
          </cell>
          <cell r="V3" t="str">
            <v>CDN%</v>
          </cell>
        </row>
        <row r="4">
          <cell r="T4">
            <v>1</v>
          </cell>
          <cell r="U4">
            <v>1</v>
          </cell>
          <cell r="V4">
            <v>1</v>
          </cell>
        </row>
        <row r="5">
          <cell r="T5">
            <v>2</v>
          </cell>
          <cell r="U5">
            <v>1</v>
          </cell>
          <cell r="V5">
            <v>0</v>
          </cell>
        </row>
        <row r="6">
          <cell r="T6">
            <v>3</v>
          </cell>
          <cell r="U6">
            <v>0</v>
          </cell>
          <cell r="V6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ign Bank Account Reporting"/>
      <sheetName val="Currency Exchange"/>
      <sheetName val="Drop-down Lis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2"/>
  <sheetViews>
    <sheetView tabSelected="1" topLeftCell="A67" zoomScale="120" zoomScaleNormal="120" workbookViewId="0">
      <selection activeCell="E50" sqref="E50"/>
    </sheetView>
  </sheetViews>
  <sheetFormatPr defaultColWidth="9.109375" defaultRowHeight="14.4" x14ac:dyDescent="0.3"/>
  <cols>
    <col min="1" max="1" width="3.88671875" style="2" customWidth="1"/>
    <col min="2" max="2" width="15.88671875" style="2" customWidth="1"/>
    <col min="3" max="3" width="16.33203125" style="2" customWidth="1"/>
    <col min="4" max="4" width="18.6640625" style="2" customWidth="1"/>
    <col min="5" max="5" width="35.6640625" style="2" customWidth="1"/>
    <col min="6" max="6" width="20.6640625" style="2" customWidth="1"/>
    <col min="7" max="7" width="22.44140625" style="2" customWidth="1"/>
    <col min="8" max="8" width="19.109375" style="2" customWidth="1"/>
    <col min="9" max="9" width="19.88671875" style="2" customWidth="1"/>
    <col min="10" max="11" width="9.109375" customWidth="1"/>
    <col min="12" max="12" width="18.88671875" style="2" customWidth="1"/>
    <col min="13" max="13" width="17.109375" style="2" customWidth="1"/>
    <col min="14" max="14" width="15.44140625" style="2" customWidth="1"/>
    <col min="15" max="15" width="15.33203125" style="2" customWidth="1"/>
    <col min="16" max="16384" width="9.109375" style="2"/>
  </cols>
  <sheetData>
    <row r="1" spans="2:15" ht="18" x14ac:dyDescent="0.35">
      <c r="B1" s="50" t="s">
        <v>37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5" x14ac:dyDescent="0.3">
      <c r="B2" s="1"/>
      <c r="C2" s="1"/>
      <c r="J2" s="36"/>
      <c r="K2" s="37"/>
    </row>
    <row r="3" spans="2:15" s="5" customFormat="1" x14ac:dyDescent="0.3">
      <c r="B3" s="3" t="s">
        <v>1</v>
      </c>
      <c r="C3" s="3"/>
      <c r="D3" s="3"/>
      <c r="E3" s="4"/>
      <c r="F3" s="4"/>
      <c r="J3" s="38"/>
      <c r="K3"/>
      <c r="L3" s="6"/>
      <c r="M3" s="1"/>
      <c r="N3" s="7"/>
      <c r="O3" s="8"/>
    </row>
    <row r="4" spans="2:15" x14ac:dyDescent="0.3">
      <c r="B4" s="9"/>
      <c r="C4" s="9"/>
      <c r="D4" s="9"/>
      <c r="E4" s="9"/>
      <c r="F4" s="10"/>
      <c r="G4" s="10"/>
      <c r="H4" s="10"/>
      <c r="I4" s="10"/>
      <c r="J4" s="39"/>
      <c r="K4" s="39"/>
      <c r="N4" s="9"/>
      <c r="O4" s="11"/>
    </row>
    <row r="5" spans="2:15" x14ac:dyDescent="0.3">
      <c r="B5" s="9" t="s">
        <v>25</v>
      </c>
      <c r="C5" s="9"/>
      <c r="D5" s="9"/>
      <c r="E5" s="48">
        <v>1.369</v>
      </c>
      <c r="G5" s="12"/>
      <c r="H5" s="12"/>
      <c r="I5" s="12"/>
      <c r="J5" s="40"/>
      <c r="K5" s="40"/>
      <c r="L5" s="9"/>
      <c r="M5" s="9"/>
      <c r="N5" s="9"/>
      <c r="O5" s="9"/>
    </row>
    <row r="6" spans="2:15" x14ac:dyDescent="0.3">
      <c r="B6" s="9"/>
      <c r="C6" s="9"/>
      <c r="D6" s="9"/>
      <c r="E6" s="13"/>
      <c r="G6" s="12"/>
      <c r="H6" s="12"/>
      <c r="I6" s="12"/>
      <c r="J6" s="2"/>
      <c r="K6" s="2"/>
      <c r="L6" s="9"/>
      <c r="M6" s="9"/>
      <c r="N6" s="9"/>
      <c r="O6" s="9"/>
    </row>
    <row r="7" spans="2:15" x14ac:dyDescent="0.3">
      <c r="B7" s="1" t="s">
        <v>33</v>
      </c>
    </row>
    <row r="8" spans="2:15" x14ac:dyDescent="0.3">
      <c r="B8" s="1" t="s">
        <v>26</v>
      </c>
    </row>
    <row r="9" spans="2:15" x14ac:dyDescent="0.3">
      <c r="B9" s="9"/>
      <c r="C9" s="9"/>
    </row>
    <row r="10" spans="2:15" x14ac:dyDescent="0.3">
      <c r="B10" s="49" t="s">
        <v>16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x14ac:dyDescent="0.3">
      <c r="F11" s="14"/>
      <c r="I11" s="43"/>
    </row>
    <row r="12" spans="2:15" s="18" customFormat="1" ht="74.25" customHeight="1" x14ac:dyDescent="0.25">
      <c r="B12" s="15" t="s">
        <v>5</v>
      </c>
      <c r="C12" s="15" t="s">
        <v>6</v>
      </c>
      <c r="D12" s="16" t="s">
        <v>2</v>
      </c>
      <c r="E12" s="16" t="s">
        <v>7</v>
      </c>
      <c r="F12" s="16" t="s">
        <v>3</v>
      </c>
      <c r="G12" s="16" t="s">
        <v>49</v>
      </c>
      <c r="H12" s="16" t="s">
        <v>23</v>
      </c>
      <c r="I12" s="16" t="s">
        <v>43</v>
      </c>
      <c r="J12" s="42" t="s">
        <v>19</v>
      </c>
      <c r="K12" s="42" t="s">
        <v>20</v>
      </c>
      <c r="L12" s="17" t="s">
        <v>44</v>
      </c>
      <c r="M12" s="17" t="s">
        <v>45</v>
      </c>
      <c r="N12" s="17" t="s">
        <v>46</v>
      </c>
      <c r="O12" s="17" t="s">
        <v>47</v>
      </c>
    </row>
    <row r="13" spans="2:15" ht="41.4" x14ac:dyDescent="0.3">
      <c r="B13" s="30" t="s">
        <v>24</v>
      </c>
      <c r="C13" s="30" t="s">
        <v>14</v>
      </c>
      <c r="D13" s="31" t="s">
        <v>12</v>
      </c>
      <c r="E13" s="32" t="s">
        <v>11</v>
      </c>
      <c r="F13" s="33">
        <v>123456789</v>
      </c>
      <c r="G13" s="33" t="s">
        <v>13</v>
      </c>
      <c r="H13" s="33" t="s">
        <v>17</v>
      </c>
      <c r="I13" s="34" t="s">
        <v>22</v>
      </c>
      <c r="J13" s="41"/>
      <c r="K13" s="41"/>
      <c r="L13" s="35">
        <v>500</v>
      </c>
      <c r="M13" s="35">
        <v>300</v>
      </c>
      <c r="N13" s="35">
        <f>IF(H13="CAD",L13/$E$5,L13)</f>
        <v>365.23009495982467</v>
      </c>
      <c r="O13" s="35">
        <f>IF(H13="CAD",M13/$E$5,M13)</f>
        <v>219.13805697589481</v>
      </c>
    </row>
    <row r="14" spans="2:15" ht="25.95" customHeight="1" x14ac:dyDescent="0.3">
      <c r="B14" s="22"/>
      <c r="C14" s="22"/>
      <c r="D14" s="22"/>
      <c r="E14" s="29"/>
      <c r="F14" s="23"/>
      <c r="G14" s="23"/>
      <c r="H14" s="23"/>
      <c r="I14" s="24"/>
      <c r="J14" s="41"/>
      <c r="K14" s="41"/>
      <c r="L14" s="25"/>
      <c r="M14" s="26"/>
      <c r="N14" s="35">
        <f t="shared" ref="N14:N30" si="0">IF(H14="CAD",L14/$E$5,L14)</f>
        <v>0</v>
      </c>
      <c r="O14" s="35">
        <f>IF(H14="CAD",M14/$E$5,M14)</f>
        <v>0</v>
      </c>
    </row>
    <row r="15" spans="2:15" ht="25.95" customHeight="1" x14ac:dyDescent="0.3">
      <c r="B15" s="22"/>
      <c r="C15" s="22"/>
      <c r="D15" s="22"/>
      <c r="E15" s="29"/>
      <c r="F15" s="23"/>
      <c r="G15" s="23"/>
      <c r="H15" s="23"/>
      <c r="I15" s="24"/>
      <c r="J15" s="41"/>
      <c r="K15" s="41"/>
      <c r="L15" s="25"/>
      <c r="M15" s="26"/>
      <c r="N15" s="35">
        <f t="shared" si="0"/>
        <v>0</v>
      </c>
      <c r="O15" s="35">
        <f t="shared" ref="O15:O30" si="1">IF(H15="CAD",M15/$E$5,M15)</f>
        <v>0</v>
      </c>
    </row>
    <row r="16" spans="2:15" ht="25.95" customHeight="1" x14ac:dyDescent="0.3">
      <c r="B16" s="27"/>
      <c r="C16" s="27"/>
      <c r="D16" s="22"/>
      <c r="E16" s="29"/>
      <c r="F16" s="23"/>
      <c r="G16" s="23"/>
      <c r="H16" s="23"/>
      <c r="I16" s="24"/>
      <c r="J16" s="41"/>
      <c r="K16" s="41"/>
      <c r="L16" s="25"/>
      <c r="M16" s="26"/>
      <c r="N16" s="35">
        <f t="shared" si="0"/>
        <v>0</v>
      </c>
      <c r="O16" s="35">
        <f t="shared" si="1"/>
        <v>0</v>
      </c>
    </row>
    <row r="17" spans="2:16" ht="25.95" customHeight="1" x14ac:dyDescent="0.3">
      <c r="B17" s="27"/>
      <c r="C17" s="27"/>
      <c r="D17" s="22"/>
      <c r="E17" s="29"/>
      <c r="F17" s="23"/>
      <c r="G17" s="23"/>
      <c r="H17" s="23"/>
      <c r="I17" s="24"/>
      <c r="J17" s="41"/>
      <c r="K17" s="41"/>
      <c r="L17" s="25"/>
      <c r="M17" s="26"/>
      <c r="N17" s="35">
        <f t="shared" si="0"/>
        <v>0</v>
      </c>
      <c r="O17" s="35">
        <f t="shared" si="1"/>
        <v>0</v>
      </c>
    </row>
    <row r="18" spans="2:16" ht="25.95" customHeight="1" x14ac:dyDescent="0.3">
      <c r="B18" s="28"/>
      <c r="C18" s="28"/>
      <c r="D18" s="22"/>
      <c r="E18" s="29"/>
      <c r="F18" s="23"/>
      <c r="G18" s="23"/>
      <c r="H18" s="23"/>
      <c r="I18" s="24"/>
      <c r="J18" s="41"/>
      <c r="K18" s="41"/>
      <c r="L18" s="25"/>
      <c r="M18" s="26"/>
      <c r="N18" s="35">
        <f t="shared" si="0"/>
        <v>0</v>
      </c>
      <c r="O18" s="35">
        <f t="shared" si="1"/>
        <v>0</v>
      </c>
    </row>
    <row r="19" spans="2:16" ht="25.95" customHeight="1" x14ac:dyDescent="0.3">
      <c r="B19" s="22"/>
      <c r="C19" s="22"/>
      <c r="D19" s="22"/>
      <c r="E19" s="29"/>
      <c r="F19" s="23"/>
      <c r="G19" s="23"/>
      <c r="H19" s="23"/>
      <c r="I19" s="24"/>
      <c r="J19" s="41"/>
      <c r="K19" s="41"/>
      <c r="L19" s="25"/>
      <c r="M19" s="26"/>
      <c r="N19" s="35">
        <f t="shared" si="0"/>
        <v>0</v>
      </c>
      <c r="O19" s="35">
        <f t="shared" si="1"/>
        <v>0</v>
      </c>
    </row>
    <row r="20" spans="2:16" ht="25.95" customHeight="1" x14ac:dyDescent="0.3">
      <c r="B20" s="22"/>
      <c r="C20" s="22"/>
      <c r="D20" s="22"/>
      <c r="E20" s="29"/>
      <c r="F20" s="23"/>
      <c r="G20" s="23"/>
      <c r="H20" s="23"/>
      <c r="I20" s="24"/>
      <c r="J20" s="41"/>
      <c r="K20" s="41"/>
      <c r="L20" s="25"/>
      <c r="M20" s="26"/>
      <c r="N20" s="35">
        <f t="shared" si="0"/>
        <v>0</v>
      </c>
      <c r="O20" s="35">
        <f t="shared" si="1"/>
        <v>0</v>
      </c>
    </row>
    <row r="21" spans="2:16" ht="25.95" customHeight="1" x14ac:dyDescent="0.3">
      <c r="B21" s="22"/>
      <c r="C21" s="22"/>
      <c r="D21" s="22"/>
      <c r="E21" s="29"/>
      <c r="F21" s="23"/>
      <c r="G21" s="23"/>
      <c r="H21" s="23"/>
      <c r="I21" s="24"/>
      <c r="J21" s="41"/>
      <c r="K21" s="41"/>
      <c r="L21" s="25"/>
      <c r="M21" s="26"/>
      <c r="N21" s="35">
        <f t="shared" si="0"/>
        <v>0</v>
      </c>
      <c r="O21" s="35">
        <f t="shared" si="1"/>
        <v>0</v>
      </c>
    </row>
    <row r="22" spans="2:16" ht="25.95" customHeight="1" x14ac:dyDescent="0.3">
      <c r="B22" s="22"/>
      <c r="C22" s="22"/>
      <c r="D22" s="22"/>
      <c r="E22" s="29"/>
      <c r="F22" s="23"/>
      <c r="G22" s="23"/>
      <c r="H22" s="23"/>
      <c r="I22" s="24"/>
      <c r="J22" s="41"/>
      <c r="K22" s="41"/>
      <c r="L22" s="25"/>
      <c r="M22" s="26"/>
      <c r="N22" s="35">
        <f t="shared" si="0"/>
        <v>0</v>
      </c>
      <c r="O22" s="35">
        <f t="shared" si="1"/>
        <v>0</v>
      </c>
    </row>
    <row r="23" spans="2:16" ht="25.95" customHeight="1" x14ac:dyDescent="0.3">
      <c r="B23" s="22"/>
      <c r="C23" s="22"/>
      <c r="D23" s="22"/>
      <c r="E23" s="29"/>
      <c r="F23" s="23"/>
      <c r="G23" s="23"/>
      <c r="H23" s="23"/>
      <c r="I23" s="24"/>
      <c r="J23" s="41"/>
      <c r="K23" s="41"/>
      <c r="L23" s="25"/>
      <c r="M23" s="26"/>
      <c r="N23" s="35">
        <f t="shared" si="0"/>
        <v>0</v>
      </c>
      <c r="O23" s="35">
        <f t="shared" si="1"/>
        <v>0</v>
      </c>
    </row>
    <row r="24" spans="2:16" ht="25.95" customHeight="1" x14ac:dyDescent="0.3">
      <c r="B24" s="22"/>
      <c r="C24" s="22"/>
      <c r="D24" s="22"/>
      <c r="E24" s="29"/>
      <c r="F24" s="23"/>
      <c r="G24" s="23"/>
      <c r="H24" s="23"/>
      <c r="I24" s="24"/>
      <c r="J24" s="41"/>
      <c r="K24" s="41"/>
      <c r="L24" s="25"/>
      <c r="M24" s="26"/>
      <c r="N24" s="35">
        <f t="shared" si="0"/>
        <v>0</v>
      </c>
      <c r="O24" s="35">
        <f t="shared" si="1"/>
        <v>0</v>
      </c>
    </row>
    <row r="25" spans="2:16" ht="25.95" customHeight="1" x14ac:dyDescent="0.3">
      <c r="B25" s="22"/>
      <c r="C25" s="22"/>
      <c r="D25" s="22"/>
      <c r="E25" s="29"/>
      <c r="F25" s="23"/>
      <c r="G25" s="23"/>
      <c r="H25" s="23"/>
      <c r="I25" s="24"/>
      <c r="J25" s="41"/>
      <c r="K25" s="41"/>
      <c r="L25" s="25"/>
      <c r="M25" s="26"/>
      <c r="N25" s="35">
        <f t="shared" si="0"/>
        <v>0</v>
      </c>
      <c r="O25" s="35">
        <f t="shared" si="1"/>
        <v>0</v>
      </c>
    </row>
    <row r="26" spans="2:16" ht="25.95" customHeight="1" x14ac:dyDescent="0.3">
      <c r="B26" s="22"/>
      <c r="C26" s="22"/>
      <c r="D26" s="22"/>
      <c r="E26" s="29"/>
      <c r="F26" s="23"/>
      <c r="G26" s="23"/>
      <c r="H26" s="23"/>
      <c r="I26" s="24"/>
      <c r="J26" s="41"/>
      <c r="K26" s="41"/>
      <c r="L26" s="25"/>
      <c r="M26" s="26"/>
      <c r="N26" s="35">
        <f t="shared" si="0"/>
        <v>0</v>
      </c>
      <c r="O26" s="35">
        <f t="shared" si="1"/>
        <v>0</v>
      </c>
    </row>
    <row r="27" spans="2:16" ht="25.95" customHeight="1" x14ac:dyDescent="0.3">
      <c r="B27" s="22"/>
      <c r="C27" s="22"/>
      <c r="D27" s="22"/>
      <c r="E27" s="29"/>
      <c r="F27" s="23"/>
      <c r="G27" s="23"/>
      <c r="H27" s="23"/>
      <c r="I27" s="24"/>
      <c r="J27" s="41"/>
      <c r="K27" s="41"/>
      <c r="L27" s="25"/>
      <c r="M27" s="26"/>
      <c r="N27" s="35">
        <f t="shared" si="0"/>
        <v>0</v>
      </c>
      <c r="O27" s="35">
        <f t="shared" si="1"/>
        <v>0</v>
      </c>
    </row>
    <row r="28" spans="2:16" ht="25.95" customHeight="1" x14ac:dyDescent="0.3">
      <c r="B28" s="22"/>
      <c r="C28" s="22"/>
      <c r="D28" s="22"/>
      <c r="E28" s="29"/>
      <c r="F28" s="23"/>
      <c r="G28" s="23"/>
      <c r="H28" s="23"/>
      <c r="I28" s="24"/>
      <c r="J28" s="41"/>
      <c r="K28" s="41"/>
      <c r="L28" s="25"/>
      <c r="M28" s="26"/>
      <c r="N28" s="35">
        <f t="shared" si="0"/>
        <v>0</v>
      </c>
      <c r="O28" s="35">
        <f t="shared" si="1"/>
        <v>0</v>
      </c>
    </row>
    <row r="29" spans="2:16" ht="25.95" customHeight="1" x14ac:dyDescent="0.3">
      <c r="B29" s="22"/>
      <c r="C29" s="22"/>
      <c r="D29" s="22"/>
      <c r="E29" s="29"/>
      <c r="F29" s="23"/>
      <c r="G29" s="23"/>
      <c r="H29" s="23"/>
      <c r="I29" s="24"/>
      <c r="J29" s="41"/>
      <c r="K29" s="41"/>
      <c r="L29" s="25"/>
      <c r="M29" s="26"/>
      <c r="N29" s="35">
        <f t="shared" si="0"/>
        <v>0</v>
      </c>
      <c r="O29" s="35">
        <f t="shared" si="1"/>
        <v>0</v>
      </c>
    </row>
    <row r="30" spans="2:16" ht="25.95" customHeight="1" x14ac:dyDescent="0.3">
      <c r="B30" s="22"/>
      <c r="C30" s="22"/>
      <c r="D30" s="22"/>
      <c r="E30" s="29"/>
      <c r="F30" s="23"/>
      <c r="G30" s="23"/>
      <c r="H30" s="23"/>
      <c r="I30" s="24"/>
      <c r="J30" s="41"/>
      <c r="K30" s="41"/>
      <c r="L30" s="25"/>
      <c r="M30" s="26"/>
      <c r="N30" s="35">
        <f t="shared" si="0"/>
        <v>0</v>
      </c>
      <c r="O30" s="35">
        <f t="shared" si="1"/>
        <v>0</v>
      </c>
    </row>
    <row r="31" spans="2:16" x14ac:dyDescent="0.3">
      <c r="L31" s="21"/>
      <c r="M31" s="21"/>
    </row>
    <row r="32" spans="2:16" ht="15" thickBot="1" x14ac:dyDescent="0.35">
      <c r="G32" s="2" t="s">
        <v>0</v>
      </c>
      <c r="L32" s="45">
        <f>SUM(L14:L30)</f>
        <v>0</v>
      </c>
      <c r="M32" s="45">
        <f t="shared" ref="M32:O32" si="2">SUM(M14:M30)</f>
        <v>0</v>
      </c>
      <c r="N32" s="45">
        <f t="shared" si="2"/>
        <v>0</v>
      </c>
      <c r="O32" s="45">
        <f t="shared" si="2"/>
        <v>0</v>
      </c>
      <c r="P32" s="46"/>
    </row>
    <row r="33" spans="2:16" ht="9.75" customHeight="1" x14ac:dyDescent="0.3">
      <c r="L33" s="47"/>
      <c r="M33" s="47"/>
      <c r="N33" s="47"/>
      <c r="O33" s="47"/>
      <c r="P33" s="46"/>
    </row>
    <row r="34" spans="2:16" x14ac:dyDescent="0.3">
      <c r="B34" s="1" t="s">
        <v>38</v>
      </c>
      <c r="L34" s="47"/>
      <c r="M34" s="47"/>
      <c r="N34" s="47"/>
      <c r="O34" s="47"/>
      <c r="P34" s="46"/>
    </row>
    <row r="35" spans="2:16" ht="14.25" customHeight="1" x14ac:dyDescent="0.3">
      <c r="B35" s="1"/>
      <c r="L35" s="47"/>
      <c r="M35" s="47"/>
      <c r="N35" s="47"/>
      <c r="O35" s="47"/>
      <c r="P35" s="46"/>
    </row>
    <row r="36" spans="2:16" ht="15.75" customHeight="1" x14ac:dyDescent="0.3">
      <c r="B36" s="2" t="s">
        <v>27</v>
      </c>
      <c r="F36" s="20"/>
    </row>
    <row r="37" spans="2:16" ht="15.75" customHeight="1" x14ac:dyDescent="0.3">
      <c r="B37" s="2" t="s">
        <v>28</v>
      </c>
      <c r="F37" s="20"/>
    </row>
    <row r="38" spans="2:16" ht="6.9" customHeight="1" x14ac:dyDescent="0.3">
      <c r="B38" s="20"/>
      <c r="C38" s="20"/>
      <c r="D38" s="20"/>
      <c r="E38" s="20"/>
      <c r="F38" s="20"/>
    </row>
    <row r="39" spans="2:16" ht="28.8" x14ac:dyDescent="0.3">
      <c r="B39" s="15" t="s">
        <v>3</v>
      </c>
      <c r="C39" s="15" t="s">
        <v>4</v>
      </c>
      <c r="D39" s="15" t="s">
        <v>39</v>
      </c>
      <c r="E39" s="15" t="s">
        <v>8</v>
      </c>
    </row>
    <row r="40" spans="2:16" x14ac:dyDescent="0.3">
      <c r="B40" s="19"/>
      <c r="C40" s="19"/>
      <c r="D40" s="19"/>
      <c r="E40" s="19"/>
    </row>
    <row r="41" spans="2:16" x14ac:dyDescent="0.3">
      <c r="B41" s="19"/>
      <c r="C41" s="19"/>
      <c r="D41" s="19"/>
      <c r="E41" s="19"/>
    </row>
    <row r="42" spans="2:16" x14ac:dyDescent="0.3">
      <c r="B42" s="19"/>
      <c r="C42" s="19"/>
      <c r="D42" s="19"/>
      <c r="E42" s="19"/>
    </row>
    <row r="43" spans="2:16" x14ac:dyDescent="0.3">
      <c r="B43" s="19"/>
      <c r="C43" s="19"/>
      <c r="D43" s="19"/>
      <c r="E43" s="19"/>
    </row>
    <row r="44" spans="2:16" x14ac:dyDescent="0.3">
      <c r="B44" s="19"/>
      <c r="C44" s="19"/>
      <c r="D44" s="19"/>
      <c r="E44" s="19"/>
    </row>
    <row r="46" spans="2:16" x14ac:dyDescent="0.3">
      <c r="B46" s="2" t="s">
        <v>34</v>
      </c>
    </row>
    <row r="47" spans="2:16" ht="6.9" customHeight="1" x14ac:dyDescent="0.3"/>
    <row r="48" spans="2:16" ht="43.2" x14ac:dyDescent="0.3">
      <c r="B48" s="15" t="s">
        <v>18</v>
      </c>
      <c r="C48" s="15" t="s">
        <v>9</v>
      </c>
      <c r="D48" s="15" t="s">
        <v>40</v>
      </c>
      <c r="E48" s="15" t="s">
        <v>42</v>
      </c>
    </row>
    <row r="49" spans="2:5" x14ac:dyDescent="0.3">
      <c r="B49" s="19"/>
      <c r="C49" s="19"/>
      <c r="D49" s="19"/>
      <c r="E49" s="19"/>
    </row>
    <row r="50" spans="2:5" x14ac:dyDescent="0.3">
      <c r="B50" s="19"/>
      <c r="C50" s="19"/>
      <c r="D50" s="19"/>
      <c r="E50" s="19"/>
    </row>
    <row r="51" spans="2:5" x14ac:dyDescent="0.3">
      <c r="B51" s="19"/>
      <c r="C51" s="19"/>
      <c r="D51" s="19"/>
      <c r="E51" s="19"/>
    </row>
    <row r="52" spans="2:5" x14ac:dyDescent="0.3">
      <c r="B52" s="44"/>
      <c r="C52" s="44"/>
      <c r="D52" s="44"/>
      <c r="E52" s="44"/>
    </row>
    <row r="53" spans="2:5" x14ac:dyDescent="0.3">
      <c r="B53" s="2" t="s">
        <v>29</v>
      </c>
      <c r="C53" s="44"/>
      <c r="D53" s="44"/>
      <c r="E53" s="44"/>
    </row>
    <row r="54" spans="2:5" ht="6.9" customHeight="1" x14ac:dyDescent="0.3"/>
    <row r="55" spans="2:5" ht="28.8" x14ac:dyDescent="0.3">
      <c r="B55" s="15" t="s">
        <v>21</v>
      </c>
      <c r="C55" s="15" t="s">
        <v>48</v>
      </c>
      <c r="D55" s="15" t="s">
        <v>30</v>
      </c>
      <c r="E55" s="15" t="s">
        <v>41</v>
      </c>
    </row>
    <row r="56" spans="2:5" x14ac:dyDescent="0.3">
      <c r="B56" s="19"/>
      <c r="C56" s="19"/>
      <c r="D56" s="19"/>
      <c r="E56" s="19"/>
    </row>
    <row r="57" spans="2:5" x14ac:dyDescent="0.3">
      <c r="B57" s="19"/>
      <c r="C57" s="19"/>
      <c r="D57" s="19"/>
      <c r="E57" s="19"/>
    </row>
    <row r="58" spans="2:5" x14ac:dyDescent="0.3">
      <c r="B58" s="19"/>
      <c r="C58" s="19"/>
      <c r="D58" s="19"/>
      <c r="E58" s="19"/>
    </row>
    <row r="59" spans="2:5" x14ac:dyDescent="0.3">
      <c r="B59" s="19"/>
      <c r="C59" s="19"/>
      <c r="D59" s="19"/>
      <c r="E59" s="19"/>
    </row>
    <row r="60" spans="2:5" x14ac:dyDescent="0.3">
      <c r="B60" s="44"/>
      <c r="C60" s="44"/>
      <c r="D60" s="44"/>
      <c r="E60" s="44"/>
    </row>
    <row r="61" spans="2:5" x14ac:dyDescent="0.3">
      <c r="B61" s="2" t="s">
        <v>35</v>
      </c>
    </row>
    <row r="62" spans="2:5" ht="6.9" customHeight="1" x14ac:dyDescent="0.3"/>
    <row r="63" spans="2:5" ht="28.8" x14ac:dyDescent="0.3">
      <c r="B63" s="15" t="s">
        <v>10</v>
      </c>
      <c r="C63" s="15" t="s">
        <v>31</v>
      </c>
      <c r="D63" s="15" t="s">
        <v>41</v>
      </c>
      <c r="E63" s="15" t="s">
        <v>36</v>
      </c>
    </row>
    <row r="64" spans="2:5" x14ac:dyDescent="0.3">
      <c r="B64" s="19"/>
      <c r="C64" s="19"/>
      <c r="D64" s="19"/>
      <c r="E64" s="19"/>
    </row>
    <row r="65" spans="2:5" x14ac:dyDescent="0.3">
      <c r="B65" s="19"/>
      <c r="C65" s="19"/>
      <c r="D65" s="19"/>
      <c r="E65" s="19"/>
    </row>
    <row r="66" spans="2:5" x14ac:dyDescent="0.3">
      <c r="B66" s="19"/>
      <c r="C66" s="19"/>
      <c r="D66" s="19"/>
      <c r="E66" s="19"/>
    </row>
    <row r="68" spans="2:5" x14ac:dyDescent="0.3">
      <c r="B68" s="2" t="s">
        <v>32</v>
      </c>
    </row>
    <row r="69" spans="2:5" ht="6.9" customHeight="1" x14ac:dyDescent="0.3"/>
    <row r="70" spans="2:5" ht="28.8" x14ac:dyDescent="0.3">
      <c r="B70" s="15" t="s">
        <v>10</v>
      </c>
      <c r="C70" s="15" t="s">
        <v>15</v>
      </c>
    </row>
    <row r="71" spans="2:5" x14ac:dyDescent="0.3">
      <c r="B71" s="19"/>
      <c r="C71" s="19"/>
    </row>
    <row r="72" spans="2:5" x14ac:dyDescent="0.3">
      <c r="B72" s="19"/>
      <c r="C72" s="19"/>
    </row>
  </sheetData>
  <mergeCells count="2">
    <mergeCell ref="B10:O10"/>
    <mergeCell ref="B1:M1"/>
  </mergeCells>
  <pageMargins left="0.19685039370078741" right="0.19685039370078741" top="0.35433070866141736" bottom="0.19685039370078741" header="0.31496062992125984" footer="0.11811023622047245"/>
  <pageSetup paperSize="5" scale="75" fitToHeight="0" orientation="landscape" r:id="rId1"/>
  <ignoredErrors>
    <ignoredError sqref="N13 N14:N3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'C:\Users\a.finch-field\AppData\Local\Microsoft\Windows\INetCache\Content.Outlook\DQVC1MPK\[2018 FBAR template.xlsx]Drop-down List'!#REF!</xm:f>
          </x14:formula1>
          <xm:sqref>C71:C72 C56:C60 E56:E60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FBAR -Paper</vt:lpstr>
      <vt:lpstr>'FBAR -Paper'!Print_Area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Jo-Ann Zelen</dc:creator>
  <cp:lastModifiedBy>Shannon Kynoch</cp:lastModifiedBy>
  <cp:lastPrinted>2024-01-12T21:57:23Z</cp:lastPrinted>
  <dcterms:created xsi:type="dcterms:W3CDTF">2012-02-02T19:35:12Z</dcterms:created>
  <dcterms:modified xsi:type="dcterms:W3CDTF">2026-01-14T01:22:52Z</dcterms:modified>
</cp:coreProperties>
</file>